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05" yWindow="270" windowWidth="19320" windowHeight="108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R11" i="1" l="1"/>
  <c r="R41" i="1"/>
  <c r="R13" i="1"/>
  <c r="R21" i="1"/>
  <c r="R9" i="1"/>
  <c r="R15" i="1"/>
  <c r="R17" i="1"/>
  <c r="R19" i="1"/>
  <c r="R25" i="1"/>
  <c r="R27" i="1"/>
  <c r="R29" i="1"/>
  <c r="R31" i="1"/>
  <c r="R35" i="1"/>
  <c r="R37" i="1"/>
  <c r="R39" i="1"/>
  <c r="R45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 l="1"/>
</calcChain>
</file>

<file path=xl/sharedStrings.xml><?xml version="1.0" encoding="utf-8"?>
<sst xmlns="http://schemas.openxmlformats.org/spreadsheetml/2006/main" count="63" uniqueCount="49">
  <si>
    <t>Media Source</t>
  </si>
  <si>
    <t>Frequency</t>
  </si>
  <si>
    <t>Ad Size / 
Specifications</t>
  </si>
  <si>
    <t>Number of
Insertions</t>
  </si>
  <si>
    <t>Total Cost</t>
  </si>
  <si>
    <t>Monthly</t>
  </si>
  <si>
    <t>INTERNET</t>
  </si>
  <si>
    <t>Apartments.com</t>
  </si>
  <si>
    <t>Platinum Property Listing</t>
  </si>
  <si>
    <t>Ongoing</t>
  </si>
  <si>
    <t>Rate Per Insertion</t>
  </si>
  <si>
    <t>Paid Search - Google/Yahoo/Bing | Variable pricing $2K-busy mos/$1500-slow mos</t>
  </si>
  <si>
    <t>variable</t>
  </si>
  <si>
    <t>Pay-Per-Click</t>
  </si>
  <si>
    <t>PRINT</t>
  </si>
  <si>
    <t>LEAD/PRICING MANAGEMENT</t>
  </si>
  <si>
    <t>SUBTOTAL</t>
  </si>
  <si>
    <t>Annual</t>
  </si>
  <si>
    <t>BozzutoSmartShare.com</t>
  </si>
  <si>
    <t>Property listing on Bozzuto's roommate-sharing website</t>
  </si>
  <si>
    <t>Interactive Marketing</t>
  </si>
  <si>
    <t>Property page, Search Engine Marketing, Text Marketing, Geo Landing Pages</t>
  </si>
  <si>
    <t>Email Blasts</t>
  </si>
  <si>
    <t>SOCIAL MEDIA</t>
  </si>
  <si>
    <t>Facebook</t>
  </si>
  <si>
    <t>Twitter</t>
  </si>
  <si>
    <t>Foursquare</t>
  </si>
  <si>
    <t>Flickr</t>
  </si>
  <si>
    <t>Online Feed of Property Photos</t>
  </si>
  <si>
    <t>Property Page</t>
  </si>
  <si>
    <t>Property Feed</t>
  </si>
  <si>
    <t>This line shows 2011 total for current (2010) media</t>
  </si>
  <si>
    <t>Lead2Lease</t>
  </si>
  <si>
    <t>Lead Tracking and Management Solution</t>
  </si>
  <si>
    <t>CallSource</t>
  </si>
  <si>
    <t>Call Tracking Solution</t>
  </si>
  <si>
    <t>VaultWare</t>
  </si>
  <si>
    <t>Price Management Solution</t>
  </si>
  <si>
    <t>OTHER MARKETING</t>
  </si>
  <si>
    <t>Program to send Prospect and Resident Email Blasts</t>
  </si>
  <si>
    <t>Mobile Website</t>
  </si>
  <si>
    <t>Smart-phone-friendly version of property website</t>
  </si>
  <si>
    <t>The Promenade - 1001 Aliceanna Street, Baltimore, MD 21202
2011 Media Recommendations</t>
  </si>
  <si>
    <t>Craigslist</t>
  </si>
  <si>
    <t>AHDMG - Professionally Designed Ads - Posted by Site-Team</t>
  </si>
  <si>
    <t>LevelOne</t>
  </si>
  <si>
    <t>TimeWise - Phone Call Overflow (Leasing Calls)</t>
  </si>
  <si>
    <t>HotPads.com</t>
  </si>
  <si>
    <t>Free Listing with Apartments.com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</si>
</sst>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0" x14ac:knownFonts="1">
    <font>
      <sz val="10"/>
      <name val="Arial"/>
    </font>
    <font>
      <sz val="10"/>
      <name val="Arial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11"/>
      <color indexed="8"/>
      <name val="Arial"/>
      <family val="2"/>
    </font>
    <font>
      <b/>
      <sz val="14"/>
      <name val="Arial"/>
      <family val="2"/>
    </font>
    <font>
      <sz val="8"/>
      <name val="Arial"/>
    </font>
    <font>
      <b/>
      <sz val="2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52"/>
      </left>
      <right/>
      <top style="medium">
        <color indexed="64"/>
      </top>
      <bottom/>
      <diagonal/>
    </border>
    <border>
      <left/>
      <right style="medium">
        <color indexed="52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2" fillId="2" borderId="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44" fontId="3" fillId="2" borderId="0" xfId="1" applyFont="1" applyFill="1" applyBorder="1" applyAlignment="1">
      <alignment horizontal="center"/>
    </xf>
    <xf numFmtId="44" fontId="4" fillId="2" borderId="0" xfId="1" applyFont="1" applyFill="1" applyBorder="1" applyAlignment="1"/>
    <xf numFmtId="44" fontId="4" fillId="2" borderId="0" xfId="1" applyFont="1" applyFill="1" applyBorder="1" applyAlignment="1">
      <alignment horizontal="center"/>
    </xf>
    <xf numFmtId="44" fontId="4" fillId="2" borderId="0" xfId="1" applyFont="1" applyFill="1" applyBorder="1"/>
    <xf numFmtId="0" fontId="5" fillId="2" borderId="2" xfId="0" applyFont="1" applyFill="1" applyBorder="1"/>
    <xf numFmtId="0" fontId="4" fillId="2" borderId="2" xfId="0" applyFont="1" applyFill="1" applyBorder="1" applyAlignment="1">
      <alignment horizontal="center"/>
    </xf>
    <xf numFmtId="44" fontId="4" fillId="2" borderId="3" xfId="1" applyFont="1" applyFill="1" applyBorder="1" applyAlignment="1">
      <alignment horizontal="center"/>
    </xf>
    <xf numFmtId="44" fontId="4" fillId="2" borderId="4" xfId="1" applyFont="1" applyFill="1" applyBorder="1" applyAlignment="1">
      <alignment horizontal="center"/>
    </xf>
    <xf numFmtId="44" fontId="4" fillId="2" borderId="2" xfId="1" applyFont="1" applyFill="1" applyBorder="1" applyAlignment="1">
      <alignment horizontal="center"/>
    </xf>
    <xf numFmtId="44" fontId="4" fillId="2" borderId="1" xfId="1" applyFont="1" applyFill="1" applyBorder="1"/>
    <xf numFmtId="0" fontId="4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17" fontId="4" fillId="2" borderId="0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44" fontId="3" fillId="2" borderId="0" xfId="1" applyFont="1" applyFill="1" applyBorder="1" applyAlignment="1">
      <alignment horizontal="center"/>
    </xf>
    <xf numFmtId="0" fontId="0" fillId="2" borderId="0" xfId="0" applyFill="1"/>
    <xf numFmtId="0" fontId="4" fillId="2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44" fontId="2" fillId="2" borderId="0" xfId="1" applyFont="1" applyFill="1" applyBorder="1" applyAlignment="1">
      <alignment horizontal="center" vertical="center" wrapText="1"/>
    </xf>
    <xf numFmtId="17" fontId="2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/>
    <xf numFmtId="44" fontId="4" fillId="2" borderId="6" xfId="1" applyFont="1" applyFill="1" applyBorder="1" applyAlignment="1">
      <alignment horizontal="center"/>
    </xf>
    <xf numFmtId="44" fontId="4" fillId="2" borderId="7" xfId="1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44" fontId="2" fillId="3" borderId="10" xfId="1" applyFont="1" applyFill="1" applyBorder="1" applyAlignment="1">
      <alignment horizontal="center" vertical="center" wrapText="1"/>
    </xf>
    <xf numFmtId="17" fontId="2" fillId="3" borderId="11" xfId="0" applyNumberFormat="1" applyFont="1" applyFill="1" applyBorder="1" applyAlignment="1">
      <alignment horizontal="center" vertical="center"/>
    </xf>
    <xf numFmtId="17" fontId="2" fillId="3" borderId="10" xfId="0" applyNumberFormat="1" applyFont="1" applyFill="1" applyBorder="1" applyAlignment="1">
      <alignment horizontal="center" vertical="center"/>
    </xf>
    <xf numFmtId="44" fontId="2" fillId="3" borderId="1" xfId="1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 vertical="center" wrapText="1"/>
    </xf>
    <xf numFmtId="44" fontId="2" fillId="4" borderId="13" xfId="1" applyFont="1" applyFill="1" applyBorder="1" applyAlignment="1">
      <alignment horizontal="center" vertical="center" wrapText="1"/>
    </xf>
    <xf numFmtId="17" fontId="2" fillId="4" borderId="13" xfId="0" applyNumberFormat="1" applyFont="1" applyFill="1" applyBorder="1" applyAlignment="1">
      <alignment horizontal="center" vertical="center"/>
    </xf>
    <xf numFmtId="0" fontId="2" fillId="2" borderId="0" xfId="0" applyFont="1" applyFill="1" applyBorder="1"/>
    <xf numFmtId="0" fontId="2" fillId="2" borderId="1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 vertical="center"/>
    </xf>
    <xf numFmtId="44" fontId="2" fillId="4" borderId="15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44" fontId="4" fillId="3" borderId="16" xfId="1" applyFont="1" applyFill="1" applyBorder="1" applyAlignment="1">
      <alignment horizontal="center"/>
    </xf>
    <xf numFmtId="44" fontId="4" fillId="3" borderId="1" xfId="1" applyFont="1" applyFill="1" applyBorder="1" applyAlignment="1">
      <alignment horizontal="center"/>
    </xf>
    <xf numFmtId="44" fontId="7" fillId="3" borderId="17" xfId="1" applyFont="1" applyFill="1" applyBorder="1"/>
    <xf numFmtId="44" fontId="4" fillId="2" borderId="18" xfId="1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47625</xdr:rowOff>
    </xdr:from>
    <xdr:to>
      <xdr:col>0</xdr:col>
      <xdr:colOff>2181225</xdr:colOff>
      <xdr:row>0</xdr:row>
      <xdr:rowOff>723900</xdr:rowOff>
    </xdr:to>
    <xdr:pic>
      <xdr:nvPicPr>
        <xdr:cNvPr id="1065" name="Picture 41" descr="New BMC Logo_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47625"/>
          <a:ext cx="192405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tabSelected="1" zoomScale="50" workbookViewId="0">
      <selection activeCell="C57" sqref="C57"/>
    </sheetView>
  </sheetViews>
  <sheetFormatPr defaultRowHeight="12.75" x14ac:dyDescent="0.2"/>
  <cols>
    <col min="1" max="1" width="64.42578125" bestFit="1" customWidth="1"/>
    <col min="2" max="2" width="12.28515625" bestFit="1" customWidth="1"/>
    <col min="3" max="3" width="81.28515625" bestFit="1" customWidth="1"/>
    <col min="4" max="4" width="12.42578125" bestFit="1" customWidth="1"/>
    <col min="5" max="5" width="12.140625" bestFit="1" customWidth="1"/>
    <col min="6" max="6" width="13" bestFit="1" customWidth="1"/>
    <col min="7" max="7" width="12.140625" bestFit="1" customWidth="1"/>
    <col min="8" max="8" width="13" bestFit="1" customWidth="1"/>
    <col min="9" max="13" width="12.140625" bestFit="1" customWidth="1"/>
    <col min="14" max="16" width="12" bestFit="1" customWidth="1"/>
    <col min="17" max="17" width="12.140625" bestFit="1" customWidth="1"/>
    <col min="18" max="18" width="21" bestFit="1" customWidth="1"/>
  </cols>
  <sheetData>
    <row r="1" spans="1:18" ht="63" customHeight="1" thickBot="1" x14ac:dyDescent="0.45">
      <c r="A1" s="19"/>
      <c r="B1" s="50" t="s">
        <v>42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34"/>
      <c r="P1" s="34"/>
      <c r="Q1" s="34"/>
      <c r="R1" s="34"/>
    </row>
    <row r="2" spans="1:18" ht="39.75" customHeight="1" thickBot="1" x14ac:dyDescent="0.25">
      <c r="A2" s="28" t="s">
        <v>0</v>
      </c>
      <c r="B2" s="29" t="s">
        <v>1</v>
      </c>
      <c r="C2" s="29" t="s">
        <v>2</v>
      </c>
      <c r="D2" s="29" t="s">
        <v>3</v>
      </c>
      <c r="E2" s="30" t="s">
        <v>10</v>
      </c>
      <c r="F2" s="31">
        <v>40544</v>
      </c>
      <c r="G2" s="32">
        <v>40575</v>
      </c>
      <c r="H2" s="32">
        <v>40603</v>
      </c>
      <c r="I2" s="32">
        <v>40634</v>
      </c>
      <c r="J2" s="32">
        <v>40664</v>
      </c>
      <c r="K2" s="32">
        <v>40695</v>
      </c>
      <c r="L2" s="32">
        <v>40725</v>
      </c>
      <c r="M2" s="32">
        <v>40756</v>
      </c>
      <c r="N2" s="32">
        <v>40787</v>
      </c>
      <c r="O2" s="32">
        <v>40817</v>
      </c>
      <c r="P2" s="32">
        <v>40848</v>
      </c>
      <c r="Q2" s="32">
        <v>40878</v>
      </c>
      <c r="R2" s="33" t="s">
        <v>4</v>
      </c>
    </row>
    <row r="3" spans="1:18" ht="10.5" customHeight="1" x14ac:dyDescent="0.2">
      <c r="A3" s="41"/>
      <c r="B3" s="35"/>
      <c r="C3" s="35"/>
      <c r="D3" s="35"/>
      <c r="E3" s="36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42"/>
    </row>
    <row r="4" spans="1:18" ht="15.75" thickBot="1" x14ac:dyDescent="0.25">
      <c r="A4" s="39"/>
      <c r="B4" s="21"/>
      <c r="C4" s="21"/>
      <c r="D4" s="21"/>
      <c r="E4" s="22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2"/>
    </row>
    <row r="5" spans="1:18" ht="15.75" thickBot="1" x14ac:dyDescent="0.3">
      <c r="A5" s="1" t="s">
        <v>14</v>
      </c>
      <c r="B5" s="2"/>
      <c r="C5" s="2"/>
      <c r="D5" s="2"/>
      <c r="E5" s="3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6"/>
    </row>
    <row r="6" spans="1:18" ht="15.75" thickBot="1" x14ac:dyDescent="0.3">
      <c r="A6" s="38"/>
      <c r="B6" s="2"/>
      <c r="C6" s="2"/>
      <c r="D6" s="2"/>
      <c r="E6" s="3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6"/>
    </row>
    <row r="7" spans="1:18" ht="15.75" thickBot="1" x14ac:dyDescent="0.3">
      <c r="A7" s="1" t="s">
        <v>6</v>
      </c>
      <c r="B7" s="2"/>
      <c r="C7" s="2"/>
      <c r="D7" s="2"/>
      <c r="E7" s="3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6"/>
    </row>
    <row r="8" spans="1:18" ht="15.75" thickBot="1" x14ac:dyDescent="0.3">
      <c r="A8" s="40"/>
      <c r="B8" s="2"/>
      <c r="C8" s="2"/>
      <c r="D8" s="2"/>
      <c r="E8" s="3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6"/>
    </row>
    <row r="9" spans="1:18" ht="15.75" thickBot="1" x14ac:dyDescent="0.3">
      <c r="A9" s="7" t="s">
        <v>7</v>
      </c>
      <c r="B9" s="20" t="s">
        <v>5</v>
      </c>
      <c r="C9" s="8" t="s">
        <v>8</v>
      </c>
      <c r="D9" s="8">
        <v>12</v>
      </c>
      <c r="E9" s="9">
        <v>425</v>
      </c>
      <c r="F9" s="10">
        <v>425</v>
      </c>
      <c r="G9" s="11">
        <v>425</v>
      </c>
      <c r="H9" s="11">
        <v>425</v>
      </c>
      <c r="I9" s="11">
        <v>425</v>
      </c>
      <c r="J9" s="11">
        <v>425</v>
      </c>
      <c r="K9" s="11">
        <v>425</v>
      </c>
      <c r="L9" s="11">
        <v>425</v>
      </c>
      <c r="M9" s="11">
        <v>425</v>
      </c>
      <c r="N9" s="11">
        <v>425</v>
      </c>
      <c r="O9" s="11">
        <v>425</v>
      </c>
      <c r="P9" s="11">
        <v>425</v>
      </c>
      <c r="Q9" s="9">
        <v>425</v>
      </c>
      <c r="R9" s="12">
        <f>SUM(F9:Q9)</f>
        <v>5100</v>
      </c>
    </row>
    <row r="10" spans="1:18" ht="15.75" thickBot="1" x14ac:dyDescent="0.3">
      <c r="A10" s="24"/>
      <c r="B10" s="13"/>
      <c r="C10" s="13"/>
      <c r="D10" s="13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6"/>
    </row>
    <row r="11" spans="1:18" ht="15.75" thickBot="1" x14ac:dyDescent="0.3">
      <c r="A11" s="7" t="s">
        <v>47</v>
      </c>
      <c r="B11" s="20" t="s">
        <v>5</v>
      </c>
      <c r="C11" s="8" t="s">
        <v>48</v>
      </c>
      <c r="D11" s="8">
        <v>12</v>
      </c>
      <c r="E11" s="9">
        <v>0</v>
      </c>
      <c r="F11" s="10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9">
        <v>0</v>
      </c>
      <c r="R11" s="12">
        <f>SUM(F11:Q11)</f>
        <v>0</v>
      </c>
    </row>
    <row r="12" spans="1:18" ht="15.75" thickBot="1" x14ac:dyDescent="0.3">
      <c r="A12" s="24"/>
      <c r="B12" s="13"/>
      <c r="C12" s="13"/>
      <c r="D12" s="13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6"/>
    </row>
    <row r="13" spans="1:18" ht="15.75" thickBot="1" x14ac:dyDescent="0.3">
      <c r="A13" s="7" t="s">
        <v>43</v>
      </c>
      <c r="B13" s="20" t="s">
        <v>5</v>
      </c>
      <c r="C13" s="8" t="s">
        <v>44</v>
      </c>
      <c r="D13" s="8">
        <v>12</v>
      </c>
      <c r="E13" s="9">
        <v>199</v>
      </c>
      <c r="F13" s="10">
        <v>199</v>
      </c>
      <c r="G13" s="11">
        <v>199</v>
      </c>
      <c r="H13" s="11">
        <v>199</v>
      </c>
      <c r="I13" s="11">
        <v>199</v>
      </c>
      <c r="J13" s="11">
        <v>199</v>
      </c>
      <c r="K13" s="11">
        <v>199</v>
      </c>
      <c r="L13" s="11">
        <v>199</v>
      </c>
      <c r="M13" s="11">
        <v>199</v>
      </c>
      <c r="N13" s="11">
        <v>199</v>
      </c>
      <c r="O13" s="11">
        <v>199</v>
      </c>
      <c r="P13" s="11">
        <v>199</v>
      </c>
      <c r="Q13" s="9">
        <v>199</v>
      </c>
      <c r="R13" s="12">
        <f>SUM(F13:Q13)</f>
        <v>2388</v>
      </c>
    </row>
    <row r="14" spans="1:18" ht="15.75" thickBot="1" x14ac:dyDescent="0.3">
      <c r="A14" s="38"/>
      <c r="B14" s="2"/>
      <c r="C14" s="14"/>
      <c r="D14" s="2"/>
      <c r="E14" s="3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6"/>
    </row>
    <row r="15" spans="1:18" ht="15.75" thickBot="1" x14ac:dyDescent="0.3">
      <c r="A15" s="7" t="s">
        <v>13</v>
      </c>
      <c r="B15" s="20" t="s">
        <v>5</v>
      </c>
      <c r="C15" s="8" t="s">
        <v>11</v>
      </c>
      <c r="D15" s="8">
        <v>12</v>
      </c>
      <c r="E15" s="9" t="s">
        <v>12</v>
      </c>
      <c r="F15" s="10">
        <v>750</v>
      </c>
      <c r="G15" s="11">
        <v>1000</v>
      </c>
      <c r="H15" s="11">
        <v>1250</v>
      </c>
      <c r="I15" s="11">
        <v>1500</v>
      </c>
      <c r="J15" s="11">
        <v>1500</v>
      </c>
      <c r="K15" s="11">
        <v>1500</v>
      </c>
      <c r="L15" s="11">
        <v>1500</v>
      </c>
      <c r="M15" s="11">
        <v>1250</v>
      </c>
      <c r="N15" s="11">
        <v>1250</v>
      </c>
      <c r="O15" s="11">
        <v>1000</v>
      </c>
      <c r="P15" s="11">
        <v>1000</v>
      </c>
      <c r="Q15" s="9">
        <v>750</v>
      </c>
      <c r="R15" s="12">
        <f>SUM(F15:Q15)</f>
        <v>14250</v>
      </c>
    </row>
    <row r="16" spans="1:18" ht="15.75" thickBot="1" x14ac:dyDescent="0.3">
      <c r="A16" s="24"/>
      <c r="B16" s="13"/>
      <c r="C16" s="13"/>
      <c r="D16" s="13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6"/>
    </row>
    <row r="17" spans="1:18" ht="15.75" thickBot="1" x14ac:dyDescent="0.3">
      <c r="A17" s="7" t="s">
        <v>20</v>
      </c>
      <c r="B17" s="8" t="s">
        <v>5</v>
      </c>
      <c r="C17" s="8" t="s">
        <v>21</v>
      </c>
      <c r="D17" s="8">
        <v>12</v>
      </c>
      <c r="E17" s="9">
        <v>300</v>
      </c>
      <c r="F17" s="10">
        <v>300</v>
      </c>
      <c r="G17" s="11">
        <v>300</v>
      </c>
      <c r="H17" s="11">
        <v>300</v>
      </c>
      <c r="I17" s="11">
        <v>300</v>
      </c>
      <c r="J17" s="11">
        <v>300</v>
      </c>
      <c r="K17" s="11">
        <v>300</v>
      </c>
      <c r="L17" s="11">
        <v>300</v>
      </c>
      <c r="M17" s="11">
        <v>300</v>
      </c>
      <c r="N17" s="11">
        <v>300</v>
      </c>
      <c r="O17" s="11">
        <v>300</v>
      </c>
      <c r="P17" s="11">
        <v>300</v>
      </c>
      <c r="Q17" s="9">
        <v>300</v>
      </c>
      <c r="R17" s="12">
        <f>SUM(F17:Q17)</f>
        <v>3600</v>
      </c>
    </row>
    <row r="18" spans="1:18" ht="15.75" thickBot="1" x14ac:dyDescent="0.3">
      <c r="A18" s="24"/>
      <c r="B18" s="13"/>
      <c r="C18" s="13"/>
      <c r="D18" s="13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6"/>
    </row>
    <row r="19" spans="1:18" ht="15.75" thickBot="1" x14ac:dyDescent="0.3">
      <c r="A19" s="7" t="s">
        <v>18</v>
      </c>
      <c r="B19" s="8" t="s">
        <v>9</v>
      </c>
      <c r="C19" s="8" t="s">
        <v>19</v>
      </c>
      <c r="D19" s="8">
        <v>12</v>
      </c>
      <c r="E19" s="25">
        <v>0</v>
      </c>
      <c r="F19" s="10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25">
        <v>0</v>
      </c>
      <c r="R19" s="12">
        <f>SUM(F19:Q19)</f>
        <v>0</v>
      </c>
    </row>
    <row r="20" spans="1:18" ht="15.75" thickBot="1" x14ac:dyDescent="0.3">
      <c r="A20" s="24"/>
      <c r="B20" s="13"/>
      <c r="C20" s="13"/>
      <c r="D20" s="13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6"/>
    </row>
    <row r="21" spans="1:18" ht="15.75" thickBot="1" x14ac:dyDescent="0.3">
      <c r="A21" s="7" t="s">
        <v>40</v>
      </c>
      <c r="B21" s="8" t="s">
        <v>17</v>
      </c>
      <c r="C21" s="8" t="s">
        <v>41</v>
      </c>
      <c r="D21" s="8">
        <v>1</v>
      </c>
      <c r="E21" s="25">
        <v>300</v>
      </c>
      <c r="F21" s="10">
        <v>300</v>
      </c>
      <c r="G21" s="49"/>
      <c r="H21" s="5"/>
      <c r="I21" s="5"/>
      <c r="J21" s="5"/>
      <c r="K21" s="5"/>
      <c r="L21" s="5"/>
      <c r="M21" s="5"/>
      <c r="N21" s="5"/>
      <c r="O21" s="5"/>
      <c r="P21" s="5"/>
      <c r="Q21" s="26"/>
      <c r="R21" s="12">
        <f>SUM(F21:Q21)</f>
        <v>300</v>
      </c>
    </row>
    <row r="22" spans="1:18" ht="15.75" thickBot="1" x14ac:dyDescent="0.3">
      <c r="A22" s="24"/>
      <c r="B22" s="13"/>
      <c r="C22" s="13"/>
      <c r="D22" s="13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6"/>
    </row>
    <row r="23" spans="1:18" ht="15.75" thickBot="1" x14ac:dyDescent="0.3">
      <c r="A23" s="16" t="s">
        <v>23</v>
      </c>
      <c r="B23" s="13"/>
      <c r="C23" s="13"/>
      <c r="D23" s="13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6"/>
    </row>
    <row r="24" spans="1:18" ht="15.75" thickBot="1" x14ac:dyDescent="0.3">
      <c r="A24" s="24"/>
      <c r="B24" s="13"/>
      <c r="C24" s="13"/>
      <c r="D24" s="13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6"/>
    </row>
    <row r="25" spans="1:18" ht="15.75" thickBot="1" x14ac:dyDescent="0.3">
      <c r="A25" s="7" t="s">
        <v>24</v>
      </c>
      <c r="B25" s="8" t="s">
        <v>9</v>
      </c>
      <c r="C25" s="8" t="s">
        <v>29</v>
      </c>
      <c r="D25" s="8">
        <v>12</v>
      </c>
      <c r="E25" s="25">
        <v>0</v>
      </c>
      <c r="F25" s="10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25">
        <v>0</v>
      </c>
      <c r="R25" s="12">
        <f>SUM(F25:Q25)</f>
        <v>0</v>
      </c>
    </row>
    <row r="26" spans="1:18" ht="15.75" thickBot="1" x14ac:dyDescent="0.3">
      <c r="A26" s="24"/>
      <c r="B26" s="13"/>
      <c r="C26" s="13"/>
      <c r="D26" s="13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6"/>
    </row>
    <row r="27" spans="1:18" ht="15.75" thickBot="1" x14ac:dyDescent="0.3">
      <c r="A27" s="7" t="s">
        <v>25</v>
      </c>
      <c r="B27" s="8" t="s">
        <v>9</v>
      </c>
      <c r="C27" s="8" t="s">
        <v>30</v>
      </c>
      <c r="D27" s="8">
        <v>12</v>
      </c>
      <c r="E27" s="25">
        <v>0</v>
      </c>
      <c r="F27" s="10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25">
        <v>0</v>
      </c>
      <c r="R27" s="12">
        <f>SUM(F27:Q27)</f>
        <v>0</v>
      </c>
    </row>
    <row r="28" spans="1:18" ht="15.75" thickBot="1" x14ac:dyDescent="0.3">
      <c r="A28" s="24"/>
      <c r="B28" s="13"/>
      <c r="C28" s="13"/>
      <c r="D28" s="13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6"/>
    </row>
    <row r="29" spans="1:18" ht="15.75" thickBot="1" x14ac:dyDescent="0.3">
      <c r="A29" s="7" t="s">
        <v>26</v>
      </c>
      <c r="B29" s="8" t="s">
        <v>9</v>
      </c>
      <c r="C29" s="8" t="s">
        <v>29</v>
      </c>
      <c r="D29" s="8">
        <v>12</v>
      </c>
      <c r="E29" s="25">
        <v>0</v>
      </c>
      <c r="F29" s="10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25">
        <v>0</v>
      </c>
      <c r="R29" s="12">
        <f>SUM(F29:Q29)</f>
        <v>0</v>
      </c>
    </row>
    <row r="30" spans="1:18" ht="15.75" thickBot="1" x14ac:dyDescent="0.3">
      <c r="A30" s="24"/>
      <c r="B30" s="13"/>
      <c r="C30" s="13"/>
      <c r="D30" s="13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6"/>
    </row>
    <row r="31" spans="1:18" ht="15.75" thickBot="1" x14ac:dyDescent="0.3">
      <c r="A31" s="7" t="s">
        <v>27</v>
      </c>
      <c r="B31" s="8" t="s">
        <v>9</v>
      </c>
      <c r="C31" s="8" t="s">
        <v>28</v>
      </c>
      <c r="D31" s="8">
        <v>12</v>
      </c>
      <c r="E31" s="25">
        <v>0</v>
      </c>
      <c r="F31" s="10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25">
        <v>0</v>
      </c>
      <c r="R31" s="12">
        <f>SUM(F31:Q31)</f>
        <v>0</v>
      </c>
    </row>
    <row r="32" spans="1:18" ht="15.75" thickBot="1" x14ac:dyDescent="0.3">
      <c r="A32" s="24"/>
      <c r="B32" s="13"/>
      <c r="C32" s="13"/>
      <c r="D32" s="13"/>
      <c r="E32" s="5"/>
      <c r="F32" s="15"/>
      <c r="G32" s="15"/>
      <c r="H32" s="13"/>
      <c r="I32" s="13"/>
      <c r="J32" s="15"/>
      <c r="K32" s="15"/>
      <c r="L32" s="15"/>
      <c r="M32" s="15"/>
      <c r="N32" s="15"/>
      <c r="O32" s="15"/>
      <c r="P32" s="15"/>
      <c r="Q32" s="15"/>
      <c r="R32" s="6"/>
    </row>
    <row r="33" spans="1:18" ht="15.75" thickBot="1" x14ac:dyDescent="0.3">
      <c r="A33" s="16" t="s">
        <v>15</v>
      </c>
      <c r="B33" s="17"/>
      <c r="C33" s="17"/>
      <c r="D33" s="17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6"/>
    </row>
    <row r="34" spans="1:18" ht="15.75" thickBot="1" x14ac:dyDescent="0.3">
      <c r="A34" s="27"/>
      <c r="B34" s="13"/>
      <c r="C34" s="13"/>
      <c r="D34" s="13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6"/>
    </row>
    <row r="35" spans="1:18" ht="15.75" thickBot="1" x14ac:dyDescent="0.3">
      <c r="A35" s="7" t="s">
        <v>32</v>
      </c>
      <c r="B35" s="8" t="s">
        <v>5</v>
      </c>
      <c r="C35" s="8" t="s">
        <v>33</v>
      </c>
      <c r="D35" s="8">
        <v>12</v>
      </c>
      <c r="E35" s="25">
        <v>130</v>
      </c>
      <c r="F35" s="10">
        <v>130</v>
      </c>
      <c r="G35" s="11">
        <v>130</v>
      </c>
      <c r="H35" s="11">
        <v>130</v>
      </c>
      <c r="I35" s="11">
        <v>130</v>
      </c>
      <c r="J35" s="11">
        <v>130</v>
      </c>
      <c r="K35" s="11">
        <v>130</v>
      </c>
      <c r="L35" s="11">
        <v>130</v>
      </c>
      <c r="M35" s="11">
        <v>130</v>
      </c>
      <c r="N35" s="11">
        <v>130</v>
      </c>
      <c r="O35" s="11">
        <v>130</v>
      </c>
      <c r="P35" s="11">
        <v>130</v>
      </c>
      <c r="Q35" s="25">
        <v>130</v>
      </c>
      <c r="R35" s="12">
        <f>SUM(F35:Q35)</f>
        <v>1560</v>
      </c>
    </row>
    <row r="36" spans="1:18" ht="15.75" thickBot="1" x14ac:dyDescent="0.3">
      <c r="A36" s="24"/>
      <c r="B36" s="13"/>
      <c r="C36" s="13"/>
      <c r="D36" s="13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6"/>
    </row>
    <row r="37" spans="1:18" ht="15.75" thickBot="1" x14ac:dyDescent="0.3">
      <c r="A37" s="7" t="s">
        <v>34</v>
      </c>
      <c r="B37" s="8" t="s">
        <v>5</v>
      </c>
      <c r="C37" s="8" t="s">
        <v>35</v>
      </c>
      <c r="D37" s="8">
        <v>12</v>
      </c>
      <c r="E37" s="25">
        <v>218</v>
      </c>
      <c r="F37" s="10">
        <v>218</v>
      </c>
      <c r="G37" s="11">
        <v>218</v>
      </c>
      <c r="H37" s="11">
        <v>218</v>
      </c>
      <c r="I37" s="11">
        <v>218</v>
      </c>
      <c r="J37" s="11">
        <v>218</v>
      </c>
      <c r="K37" s="11">
        <v>218</v>
      </c>
      <c r="L37" s="11">
        <v>218</v>
      </c>
      <c r="M37" s="11">
        <v>218</v>
      </c>
      <c r="N37" s="11">
        <v>218</v>
      </c>
      <c r="O37" s="11">
        <v>218</v>
      </c>
      <c r="P37" s="11">
        <v>218</v>
      </c>
      <c r="Q37" s="25">
        <v>218</v>
      </c>
      <c r="R37" s="12">
        <f>SUM(F37:Q37)</f>
        <v>2616</v>
      </c>
    </row>
    <row r="38" spans="1:18" ht="15.75" thickBot="1" x14ac:dyDescent="0.3">
      <c r="A38" s="24"/>
      <c r="B38" s="13"/>
      <c r="C38" s="13"/>
      <c r="D38" s="13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6"/>
    </row>
    <row r="39" spans="1:18" ht="15.75" thickBot="1" x14ac:dyDescent="0.3">
      <c r="A39" s="7" t="s">
        <v>36</v>
      </c>
      <c r="B39" s="8" t="s">
        <v>17</v>
      </c>
      <c r="C39" s="8" t="s">
        <v>37</v>
      </c>
      <c r="D39" s="8">
        <v>1</v>
      </c>
      <c r="E39" s="25">
        <v>775</v>
      </c>
      <c r="F39" s="10">
        <v>775</v>
      </c>
      <c r="G39" s="49"/>
      <c r="H39" s="5"/>
      <c r="I39" s="5"/>
      <c r="J39" s="5"/>
      <c r="K39" s="5"/>
      <c r="L39" s="5"/>
      <c r="M39" s="5"/>
      <c r="N39" s="5"/>
      <c r="O39" s="5"/>
      <c r="P39" s="5"/>
      <c r="Q39" s="26"/>
      <c r="R39" s="12">
        <f>SUM(F39:Q39)</f>
        <v>775</v>
      </c>
    </row>
    <row r="40" spans="1:18" ht="15.75" thickBot="1" x14ac:dyDescent="0.3">
      <c r="A40" s="24"/>
      <c r="B40" s="13"/>
      <c r="C40" s="13"/>
      <c r="D40" s="13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6"/>
    </row>
    <row r="41" spans="1:18" ht="15.75" thickBot="1" x14ac:dyDescent="0.3">
      <c r="A41" s="7" t="s">
        <v>45</v>
      </c>
      <c r="B41" s="8" t="s">
        <v>5</v>
      </c>
      <c r="C41" s="8" t="s">
        <v>46</v>
      </c>
      <c r="D41" s="8">
        <v>12</v>
      </c>
      <c r="E41" s="25">
        <v>900</v>
      </c>
      <c r="F41" s="10">
        <v>900</v>
      </c>
      <c r="G41" s="11">
        <v>900</v>
      </c>
      <c r="H41" s="11">
        <v>900</v>
      </c>
      <c r="I41" s="11">
        <v>900</v>
      </c>
      <c r="J41" s="11">
        <v>900</v>
      </c>
      <c r="K41" s="11">
        <v>900</v>
      </c>
      <c r="L41" s="11">
        <v>900</v>
      </c>
      <c r="M41" s="11">
        <v>900</v>
      </c>
      <c r="N41" s="11">
        <v>900</v>
      </c>
      <c r="O41" s="11">
        <v>900</v>
      </c>
      <c r="P41" s="11">
        <v>900</v>
      </c>
      <c r="Q41" s="25">
        <v>900</v>
      </c>
      <c r="R41" s="12">
        <f>SUM(F41:Q41)</f>
        <v>10800</v>
      </c>
    </row>
    <row r="42" spans="1:18" ht="15.75" thickBot="1" x14ac:dyDescent="0.3">
      <c r="A42" s="24"/>
      <c r="B42" s="13"/>
      <c r="C42" s="13"/>
      <c r="D42" s="13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6"/>
    </row>
    <row r="43" spans="1:18" ht="15.75" thickBot="1" x14ac:dyDescent="0.3">
      <c r="A43" s="16" t="s">
        <v>38</v>
      </c>
      <c r="B43" s="13"/>
      <c r="C43" s="13"/>
      <c r="D43" s="13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6"/>
    </row>
    <row r="44" spans="1:18" ht="15.75" thickBot="1" x14ac:dyDescent="0.3">
      <c r="A44" s="40"/>
      <c r="B44" s="13"/>
      <c r="C44" s="13"/>
      <c r="D44" s="13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6"/>
    </row>
    <row r="45" spans="1:18" ht="15.75" thickBot="1" x14ac:dyDescent="0.3">
      <c r="A45" s="7" t="s">
        <v>22</v>
      </c>
      <c r="B45" s="8" t="s">
        <v>5</v>
      </c>
      <c r="C45" s="8" t="s">
        <v>39</v>
      </c>
      <c r="D45" s="8">
        <v>12</v>
      </c>
      <c r="E45" s="25">
        <v>50</v>
      </c>
      <c r="F45" s="10">
        <v>50</v>
      </c>
      <c r="G45" s="11">
        <v>50</v>
      </c>
      <c r="H45" s="11">
        <v>50</v>
      </c>
      <c r="I45" s="11">
        <v>50</v>
      </c>
      <c r="J45" s="11">
        <v>50</v>
      </c>
      <c r="K45" s="11">
        <v>50</v>
      </c>
      <c r="L45" s="11">
        <v>50</v>
      </c>
      <c r="M45" s="11">
        <v>50</v>
      </c>
      <c r="N45" s="11">
        <v>50</v>
      </c>
      <c r="O45" s="11">
        <v>50</v>
      </c>
      <c r="P45" s="11">
        <v>50</v>
      </c>
      <c r="Q45" s="25">
        <v>50</v>
      </c>
      <c r="R45" s="12">
        <f>SUM(F45:Q45)</f>
        <v>600</v>
      </c>
    </row>
    <row r="46" spans="1:18" ht="15.75" thickBot="1" x14ac:dyDescent="0.3">
      <c r="A46" s="24"/>
      <c r="B46" s="13"/>
      <c r="C46" s="13"/>
      <c r="D46" s="13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6"/>
    </row>
    <row r="47" spans="1:18" ht="18.75" thickBot="1" x14ac:dyDescent="0.3">
      <c r="A47" s="43" t="s">
        <v>16</v>
      </c>
      <c r="B47" s="44"/>
      <c r="C47" s="45" t="s">
        <v>31</v>
      </c>
      <c r="D47" s="44"/>
      <c r="E47" s="46"/>
      <c r="F47" s="47">
        <f>SUM(F7:F33)</f>
        <v>1974</v>
      </c>
      <c r="G47" s="47">
        <f>SUM(G7:G33)</f>
        <v>1924</v>
      </c>
      <c r="H47" s="47">
        <f>SUM(H7:H33)</f>
        <v>2174</v>
      </c>
      <c r="I47" s="47">
        <f>SUM(I7:I33)</f>
        <v>2424</v>
      </c>
      <c r="J47" s="47">
        <f>SUM(J7:J33)</f>
        <v>2424</v>
      </c>
      <c r="K47" s="47">
        <f>SUM(K7:K33)</f>
        <v>2424</v>
      </c>
      <c r="L47" s="47">
        <f>SUM(L7:L33)</f>
        <v>2424</v>
      </c>
      <c r="M47" s="47">
        <f>SUM(M7:M33)</f>
        <v>2174</v>
      </c>
      <c r="N47" s="47">
        <f>SUM(N7:N33)</f>
        <v>2174</v>
      </c>
      <c r="O47" s="47">
        <f>SUM(O7:O33)</f>
        <v>1924</v>
      </c>
      <c r="P47" s="47">
        <f>SUM(P7:P33)</f>
        <v>1924</v>
      </c>
      <c r="Q47" s="47">
        <f>SUM(Q7:Q33)</f>
        <v>1674</v>
      </c>
      <c r="R47" s="48">
        <f>SUM(R4:R46)</f>
        <v>41989</v>
      </c>
    </row>
  </sheetData>
  <mergeCells count="1">
    <mergeCell ref="B1:N1"/>
  </mergeCells>
  <phoneticPr fontId="8" type="noConversion"/>
  <pageMargins left="0.75" right="0.75" top="1" bottom="1" header="0.5" footer="0.5"/>
  <pageSetup paperSize="5" scale="40" orientation="landscape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The Bozzuto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Cabaniss</dc:creator>
  <cp:lastModifiedBy>Matt Cabaniss</cp:lastModifiedBy>
  <cp:lastPrinted>2010-07-28T17:35:04Z</cp:lastPrinted>
  <dcterms:created xsi:type="dcterms:W3CDTF">2010-07-28T03:18:26Z</dcterms:created>
  <dcterms:modified xsi:type="dcterms:W3CDTF">2010-11-03T15:18:34Z</dcterms:modified>
</cp:coreProperties>
</file>