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05" yWindow="270" windowWidth="19320" windowHeight="108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60" i="1" l="1"/>
  <c r="H60" i="1"/>
  <c r="I60" i="1"/>
  <c r="J60" i="1"/>
  <c r="K60" i="1"/>
  <c r="L60" i="1"/>
  <c r="M60" i="1"/>
  <c r="N60" i="1"/>
  <c r="O60" i="1"/>
  <c r="P60" i="1"/>
  <c r="Q60" i="1"/>
  <c r="R60" i="1"/>
  <c r="F60" i="1"/>
  <c r="R10" i="1" l="1"/>
  <c r="R35" i="1" l="1"/>
  <c r="R19" i="1"/>
  <c r="R58" i="1" l="1"/>
  <c r="R57" i="1"/>
  <c r="R53" i="1"/>
  <c r="R51" i="1"/>
  <c r="R49" i="1"/>
  <c r="R45" i="1"/>
  <c r="R43" i="1"/>
  <c r="R41" i="1"/>
  <c r="R39" i="1"/>
  <c r="R33" i="1"/>
  <c r="R31" i="1"/>
  <c r="R29" i="1"/>
  <c r="R27" i="1"/>
  <c r="R25" i="1"/>
  <c r="R23" i="1"/>
  <c r="R21" i="1"/>
  <c r="R16" i="1"/>
  <c r="R14" i="1"/>
  <c r="R7" i="1"/>
</calcChain>
</file>

<file path=xl/sharedStrings.xml><?xml version="1.0" encoding="utf-8"?>
<sst xmlns="http://schemas.openxmlformats.org/spreadsheetml/2006/main" count="81" uniqueCount="60">
  <si>
    <t>Media Source</t>
  </si>
  <si>
    <t>Frequency</t>
  </si>
  <si>
    <t>Ad Size / 
Specifications</t>
  </si>
  <si>
    <t>Number of
Insertions</t>
  </si>
  <si>
    <t>Total Cost</t>
  </si>
  <si>
    <t>Monthly</t>
  </si>
  <si>
    <t>INTERNET</t>
  </si>
  <si>
    <t>ApartmentGuide.com</t>
  </si>
  <si>
    <t>Rent.com</t>
  </si>
  <si>
    <t>Ongoing</t>
  </si>
  <si>
    <t>Call Tracking</t>
  </si>
  <si>
    <t>Lead2Lease</t>
  </si>
  <si>
    <t>Lead Management System</t>
  </si>
  <si>
    <t>Real Time Pricing &amp; Availability</t>
  </si>
  <si>
    <t>Directional Signs</t>
  </si>
  <si>
    <t>Rate Per Insertion</t>
  </si>
  <si>
    <t>Paid Search - Google/Yahoo/Bing | Variable pricing $2K-busy mos/$1500-slow mos</t>
  </si>
  <si>
    <t>variable</t>
  </si>
  <si>
    <t>Property Website - Hosting &amp; Maintenance</t>
  </si>
  <si>
    <t>Pay-Per-Click</t>
  </si>
  <si>
    <t>PRINT</t>
  </si>
  <si>
    <t>LEAD/PRICING MANAGEMENT</t>
  </si>
  <si>
    <t>Annual</t>
  </si>
  <si>
    <t>GRAND TOTAL</t>
  </si>
  <si>
    <t>BozzutoSmartShare.com</t>
  </si>
  <si>
    <t>Property listing on Bozzuto's roommate-sharing website</t>
  </si>
  <si>
    <t>Interactive Marketing</t>
  </si>
  <si>
    <t>Property page, Search Engine Marketing, Text Marketing, Geo Landing Pages</t>
  </si>
  <si>
    <t>Email Blasts</t>
  </si>
  <si>
    <t>Prospect and Resident Email Blasts</t>
  </si>
  <si>
    <t>SOCIAL MEDIA</t>
  </si>
  <si>
    <t>Facebook</t>
  </si>
  <si>
    <t>Twitter</t>
  </si>
  <si>
    <t>Foursquare</t>
  </si>
  <si>
    <t>Flickr</t>
  </si>
  <si>
    <t>Online Feed of Property Photos</t>
  </si>
  <si>
    <t>Property Page</t>
  </si>
  <si>
    <t>Property Feed</t>
  </si>
  <si>
    <t>Sign Production</t>
  </si>
  <si>
    <t>Integrated Platinum Package</t>
  </si>
  <si>
    <t>OTHER MARKETING</t>
  </si>
  <si>
    <t xml:space="preserve">Sign Installation &amp; Removal - $80 Per Weekend </t>
  </si>
  <si>
    <t>Package Includes Print + Upgraded Internet Package, video, etc</t>
  </si>
  <si>
    <t>Rentals.com</t>
  </si>
  <si>
    <t>part of ApartmentGuide.com Platinum Package</t>
  </si>
  <si>
    <t>Premiere Listing</t>
  </si>
  <si>
    <t>Upgraded Listing Included in Platinum Package (described above)</t>
  </si>
  <si>
    <t>CallSource</t>
  </si>
  <si>
    <t>VaultWare</t>
  </si>
  <si>
    <t>Mobile Website</t>
  </si>
  <si>
    <t>Mobile Phone-friendly version of property website</t>
  </si>
  <si>
    <t>Apartment Guide (DC)</t>
  </si>
  <si>
    <t>Stone Point - 116 Stone Point Drive, Annapolis, MD 21401
2011 Media Recommendations</t>
  </si>
  <si>
    <t>Property Website</t>
  </si>
  <si>
    <t>Apartments.com</t>
  </si>
  <si>
    <t>Platinum Listing</t>
  </si>
  <si>
    <t>Pay Per Lease</t>
  </si>
  <si>
    <t>ApartmentRatings.com</t>
  </si>
  <si>
    <t>Management Account (annual subscription)</t>
  </si>
  <si>
    <t>Apartment Guide (BALT)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</si>
</sst>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0"/>
      <name val="Arial"/>
    </font>
    <font>
      <sz val="10"/>
      <name val="Arial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4" fillId="2" borderId="0" xfId="1" applyFont="1" applyFill="1" applyBorder="1" applyAlignment="1"/>
    <xf numFmtId="44" fontId="4" fillId="2" borderId="0" xfId="1" applyFont="1" applyFill="1" applyBorder="1" applyAlignment="1">
      <alignment horizontal="center"/>
    </xf>
    <xf numFmtId="44" fontId="4" fillId="2" borderId="0" xfId="1" applyFont="1" applyFill="1" applyBorder="1"/>
    <xf numFmtId="0" fontId="5" fillId="2" borderId="2" xfId="0" applyFont="1" applyFill="1" applyBorder="1"/>
    <xf numFmtId="0" fontId="4" fillId="2" borderId="2" xfId="0" applyFont="1" applyFill="1" applyBorder="1" applyAlignment="1">
      <alignment horizontal="center"/>
    </xf>
    <xf numFmtId="44" fontId="4" fillId="2" borderId="3" xfId="1" applyFont="1" applyFill="1" applyBorder="1" applyAlignment="1">
      <alignment horizontal="center"/>
    </xf>
    <xf numFmtId="44" fontId="4" fillId="2" borderId="4" xfId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44" fontId="4" fillId="2" borderId="1" xfId="1" applyFont="1" applyFill="1" applyBorder="1"/>
    <xf numFmtId="0" fontId="4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4" fontId="3" fillId="2" borderId="3" xfId="1" applyFont="1" applyFill="1" applyBorder="1" applyAlignment="1">
      <alignment horizontal="center"/>
    </xf>
    <xf numFmtId="0" fontId="2" fillId="2" borderId="2" xfId="0" applyFont="1" applyFill="1" applyBorder="1"/>
    <xf numFmtId="17" fontId="4" fillId="2" borderId="0" xfId="0" applyNumberFormat="1" applyFont="1" applyFill="1" applyBorder="1" applyAlignment="1"/>
    <xf numFmtId="17" fontId="4" fillId="2" borderId="0" xfId="0" applyNumberFormat="1" applyFont="1" applyFill="1" applyBorder="1" applyAlignment="1">
      <alignment horizontal="center"/>
    </xf>
    <xf numFmtId="17" fontId="3" fillId="2" borderId="0" xfId="0" applyNumberFormat="1" applyFont="1" applyFill="1" applyBorder="1" applyAlignment="1">
      <alignment horizontal="center"/>
    </xf>
    <xf numFmtId="17" fontId="3" fillId="2" borderId="0" xfId="0" applyNumberFormat="1" applyFont="1" applyFill="1" applyBorder="1" applyAlignment="1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44" fontId="3" fillId="2" borderId="3" xfId="1" applyFont="1" applyFill="1" applyBorder="1" applyAlignment="1">
      <alignment horizontal="center"/>
    </xf>
    <xf numFmtId="17" fontId="3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/>
    <xf numFmtId="0" fontId="4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1" applyFont="1" applyFill="1" applyBorder="1" applyAlignment="1">
      <alignment horizontal="center" vertical="center" wrapText="1"/>
    </xf>
    <xf numFmtId="17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44" fontId="4" fillId="2" borderId="6" xfId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44" fontId="2" fillId="3" borderId="9" xfId="1" applyFont="1" applyFill="1" applyBorder="1" applyAlignment="1">
      <alignment horizontal="center" vertical="center" wrapText="1"/>
    </xf>
    <xf numFmtId="17" fontId="2" fillId="3" borderId="10" xfId="0" applyNumberFormat="1" applyFont="1" applyFill="1" applyBorder="1" applyAlignment="1">
      <alignment horizontal="center" vertical="center"/>
    </xf>
    <xf numFmtId="17" fontId="2" fillId="3" borderId="9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 vertical="center" wrapText="1"/>
    </xf>
    <xf numFmtId="44" fontId="2" fillId="4" borderId="12" xfId="1" applyFont="1" applyFill="1" applyBorder="1" applyAlignment="1">
      <alignment horizontal="center" vertical="center" wrapText="1"/>
    </xf>
    <xf numFmtId="17" fontId="2" fillId="4" borderId="12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3" fillId="2" borderId="5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/>
    </xf>
    <xf numFmtId="44" fontId="2" fillId="4" borderId="14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44" fontId="4" fillId="3" borderId="1" xfId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44" fontId="4" fillId="2" borderId="17" xfId="1" applyFont="1" applyFill="1" applyBorder="1" applyAlignment="1">
      <alignment horizontal="center"/>
    </xf>
    <xf numFmtId="44" fontId="4" fillId="2" borderId="12" xfId="1" applyFont="1" applyFill="1" applyBorder="1"/>
    <xf numFmtId="0" fontId="2" fillId="2" borderId="0" xfId="0" applyFont="1" applyFill="1" applyBorder="1" applyAlignment="1">
      <alignment horizontal="center"/>
    </xf>
    <xf numFmtId="44" fontId="4" fillId="2" borderId="18" xfId="1" applyFont="1" applyFill="1" applyBorder="1" applyAlignment="1">
      <alignment horizontal="center"/>
    </xf>
    <xf numFmtId="44" fontId="4" fillId="2" borderId="19" xfId="1" applyFont="1" applyFill="1" applyBorder="1" applyAlignment="1">
      <alignment horizontal="center"/>
    </xf>
    <xf numFmtId="44" fontId="4" fillId="2" borderId="20" xfId="1" applyFont="1" applyFill="1" applyBorder="1" applyAlignment="1">
      <alignment horizontal="center"/>
    </xf>
    <xf numFmtId="44" fontId="4" fillId="2" borderId="21" xfId="1" applyFont="1" applyFill="1" applyBorder="1" applyAlignment="1">
      <alignment horizontal="center"/>
    </xf>
    <xf numFmtId="44" fontId="4" fillId="2" borderId="22" xfId="1" applyFont="1" applyFill="1" applyBorder="1" applyAlignment="1">
      <alignment horizontal="center"/>
    </xf>
    <xf numFmtId="0" fontId="5" fillId="2" borderId="23" xfId="0" applyFont="1" applyFill="1" applyBorder="1"/>
    <xf numFmtId="0" fontId="4" fillId="2" borderId="23" xfId="0" applyFont="1" applyFill="1" applyBorder="1" applyAlignment="1">
      <alignment horizontal="center"/>
    </xf>
    <xf numFmtId="44" fontId="4" fillId="2" borderId="23" xfId="1" applyFont="1" applyFill="1" applyBorder="1" applyAlignment="1">
      <alignment horizontal="center"/>
    </xf>
    <xf numFmtId="44" fontId="4" fillId="2" borderId="15" xfId="1" applyFont="1" applyFill="1" applyBorder="1"/>
    <xf numFmtId="44" fontId="4" fillId="2" borderId="24" xfId="1" applyFont="1" applyFill="1" applyBorder="1" applyAlignment="1">
      <alignment horizontal="center"/>
    </xf>
    <xf numFmtId="44" fontId="4" fillId="2" borderId="25" xfId="1" applyFont="1" applyFill="1" applyBorder="1" applyAlignment="1">
      <alignment horizontal="center"/>
    </xf>
    <xf numFmtId="44" fontId="4" fillId="2" borderId="26" xfId="1" applyFont="1" applyFill="1" applyBorder="1" applyAlignment="1">
      <alignment horizontal="center"/>
    </xf>
    <xf numFmtId="44" fontId="4" fillId="2" borderId="27" xfId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47625</xdr:rowOff>
    </xdr:from>
    <xdr:to>
      <xdr:col>0</xdr:col>
      <xdr:colOff>2181225</xdr:colOff>
      <xdr:row>0</xdr:row>
      <xdr:rowOff>723900</xdr:rowOff>
    </xdr:to>
    <xdr:pic>
      <xdr:nvPicPr>
        <xdr:cNvPr id="1065" name="Picture 41" descr="New BMC Logo_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7625"/>
          <a:ext cx="19240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zoomScale="50" workbookViewId="0">
      <selection activeCell="Q64" sqref="Q64"/>
    </sheetView>
  </sheetViews>
  <sheetFormatPr defaultRowHeight="12.75" x14ac:dyDescent="0.2"/>
  <cols>
    <col min="1" max="1" width="64.42578125" bestFit="1" customWidth="1"/>
    <col min="2" max="2" width="14.28515625" customWidth="1"/>
    <col min="3" max="3" width="81.28515625" bestFit="1" customWidth="1"/>
    <col min="4" max="4" width="12.42578125" bestFit="1" customWidth="1"/>
    <col min="5" max="5" width="12.140625" bestFit="1" customWidth="1"/>
    <col min="6" max="6" width="13" bestFit="1" customWidth="1"/>
    <col min="7" max="13" width="12.140625" bestFit="1" customWidth="1"/>
    <col min="14" max="14" width="12" bestFit="1" customWidth="1"/>
    <col min="15" max="15" width="13.140625" bestFit="1" customWidth="1"/>
    <col min="16" max="17" width="12" bestFit="1" customWidth="1"/>
    <col min="18" max="18" width="21" bestFit="1" customWidth="1"/>
  </cols>
  <sheetData>
    <row r="1" spans="1:18" ht="63" customHeight="1" thickBot="1" x14ac:dyDescent="0.45">
      <c r="A1" s="29"/>
      <c r="B1" s="77" t="s">
        <v>52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43"/>
      <c r="P1" s="43"/>
      <c r="Q1" s="43"/>
      <c r="R1" s="43"/>
    </row>
    <row r="2" spans="1:18" ht="39.75" customHeight="1" thickBot="1" x14ac:dyDescent="0.25">
      <c r="A2" s="37" t="s">
        <v>0</v>
      </c>
      <c r="B2" s="38" t="s">
        <v>1</v>
      </c>
      <c r="C2" s="38" t="s">
        <v>2</v>
      </c>
      <c r="D2" s="38" t="s">
        <v>3</v>
      </c>
      <c r="E2" s="39" t="s">
        <v>15</v>
      </c>
      <c r="F2" s="40">
        <v>40544</v>
      </c>
      <c r="G2" s="41">
        <v>40575</v>
      </c>
      <c r="H2" s="41">
        <v>40603</v>
      </c>
      <c r="I2" s="41">
        <v>40634</v>
      </c>
      <c r="J2" s="41">
        <v>40664</v>
      </c>
      <c r="K2" s="41">
        <v>40695</v>
      </c>
      <c r="L2" s="41">
        <v>40725</v>
      </c>
      <c r="M2" s="41">
        <v>40756</v>
      </c>
      <c r="N2" s="41">
        <v>40787</v>
      </c>
      <c r="O2" s="41">
        <v>40817</v>
      </c>
      <c r="P2" s="41">
        <v>40848</v>
      </c>
      <c r="Q2" s="41">
        <v>40878</v>
      </c>
      <c r="R2" s="42" t="s">
        <v>4</v>
      </c>
    </row>
    <row r="3" spans="1:18" ht="10.5" customHeight="1" x14ac:dyDescent="0.2">
      <c r="A3" s="52"/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53"/>
    </row>
    <row r="4" spans="1:18" ht="15.75" thickBot="1" x14ac:dyDescent="0.25">
      <c r="A4" s="48"/>
      <c r="B4" s="32"/>
      <c r="C4" s="32"/>
      <c r="D4" s="32"/>
      <c r="E4" s="33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3"/>
    </row>
    <row r="5" spans="1:18" ht="15.75" thickBot="1" x14ac:dyDescent="0.3">
      <c r="A5" s="1" t="s">
        <v>20</v>
      </c>
      <c r="B5" s="2"/>
      <c r="C5" s="2"/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</row>
    <row r="6" spans="1:18" ht="15.75" thickBot="1" x14ac:dyDescent="0.3">
      <c r="A6" s="47"/>
      <c r="B6" s="2"/>
      <c r="C6" s="2"/>
      <c r="D6" s="2"/>
      <c r="E6" s="3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6"/>
    </row>
    <row r="7" spans="1:18" ht="15.75" thickBot="1" x14ac:dyDescent="0.3">
      <c r="A7" s="7" t="s">
        <v>51</v>
      </c>
      <c r="B7" s="30" t="s">
        <v>5</v>
      </c>
      <c r="C7" s="8" t="s">
        <v>39</v>
      </c>
      <c r="D7" s="8">
        <v>12</v>
      </c>
      <c r="E7" s="9">
        <v>999</v>
      </c>
      <c r="F7" s="10">
        <v>999</v>
      </c>
      <c r="G7" s="11">
        <v>999</v>
      </c>
      <c r="H7" s="11">
        <v>999</v>
      </c>
      <c r="I7" s="11">
        <v>999</v>
      </c>
      <c r="J7" s="11">
        <v>999</v>
      </c>
      <c r="K7" s="11">
        <v>999</v>
      </c>
      <c r="L7" s="11">
        <v>999</v>
      </c>
      <c r="M7" s="11">
        <v>999</v>
      </c>
      <c r="N7" s="11">
        <v>999</v>
      </c>
      <c r="O7" s="11">
        <v>999</v>
      </c>
      <c r="P7" s="11">
        <v>999</v>
      </c>
      <c r="Q7" s="9">
        <v>999</v>
      </c>
      <c r="R7" s="12">
        <f>SUM(F7:Q7)</f>
        <v>11988</v>
      </c>
    </row>
    <row r="8" spans="1:18" ht="15" x14ac:dyDescent="0.25">
      <c r="A8" s="35"/>
      <c r="B8" s="59"/>
      <c r="C8" s="59" t="s">
        <v>42</v>
      </c>
      <c r="D8" s="59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1"/>
    </row>
    <row r="9" spans="1:18" ht="15.75" thickBot="1" x14ac:dyDescent="0.3">
      <c r="A9" s="35"/>
      <c r="B9" s="13"/>
      <c r="C9" s="13"/>
      <c r="D9" s="1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6"/>
    </row>
    <row r="10" spans="1:18" ht="15.75" thickBot="1" x14ac:dyDescent="0.3">
      <c r="A10" s="7" t="s">
        <v>59</v>
      </c>
      <c r="B10" s="30" t="s">
        <v>5</v>
      </c>
      <c r="C10" s="8" t="s">
        <v>39</v>
      </c>
      <c r="D10" s="8">
        <v>12</v>
      </c>
      <c r="E10" s="9">
        <v>499.5</v>
      </c>
      <c r="F10" s="10">
        <v>499.5</v>
      </c>
      <c r="G10" s="11">
        <v>499.5</v>
      </c>
      <c r="H10" s="11">
        <v>499.5</v>
      </c>
      <c r="I10" s="11">
        <v>499.5</v>
      </c>
      <c r="J10" s="11">
        <v>499.5</v>
      </c>
      <c r="K10" s="11">
        <v>499.5</v>
      </c>
      <c r="L10" s="11">
        <v>499.5</v>
      </c>
      <c r="M10" s="11">
        <v>499.5</v>
      </c>
      <c r="N10" s="11">
        <v>499.5</v>
      </c>
      <c r="O10" s="11">
        <v>499.5</v>
      </c>
      <c r="P10" s="11">
        <v>499.5</v>
      </c>
      <c r="Q10" s="9">
        <v>499.5</v>
      </c>
      <c r="R10" s="12">
        <f>SUM(F10:Q10)</f>
        <v>5994</v>
      </c>
    </row>
    <row r="11" spans="1:18" ht="15.75" thickBot="1" x14ac:dyDescent="0.3">
      <c r="A11" s="35"/>
      <c r="B11" s="13"/>
      <c r="C11" s="59" t="s">
        <v>42</v>
      </c>
      <c r="D11" s="1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6"/>
    </row>
    <row r="12" spans="1:18" ht="15.75" thickBot="1" x14ac:dyDescent="0.3">
      <c r="A12" s="1" t="s">
        <v>6</v>
      </c>
      <c r="B12" s="2"/>
      <c r="C12" s="2"/>
      <c r="D12" s="2"/>
      <c r="E12" s="3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6"/>
    </row>
    <row r="13" spans="1:18" ht="15.75" thickBot="1" x14ac:dyDescent="0.3">
      <c r="A13" s="49"/>
      <c r="B13" s="2"/>
      <c r="C13" s="2"/>
      <c r="D13" s="2"/>
      <c r="E13" s="3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6"/>
    </row>
    <row r="14" spans="1:18" ht="15.75" thickBot="1" x14ac:dyDescent="0.3">
      <c r="A14" s="16" t="s">
        <v>7</v>
      </c>
      <c r="B14" s="31" t="s">
        <v>5</v>
      </c>
      <c r="C14" s="14" t="s">
        <v>46</v>
      </c>
      <c r="D14" s="14">
        <v>12</v>
      </c>
      <c r="E14" s="15">
        <v>0</v>
      </c>
      <c r="F14" s="10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9">
        <v>0</v>
      </c>
      <c r="R14" s="12">
        <f>SUM(F14:Q14)</f>
        <v>0</v>
      </c>
    </row>
    <row r="15" spans="1:18" ht="15.75" thickBot="1" x14ac:dyDescent="0.3">
      <c r="A15" s="47"/>
      <c r="B15" s="2"/>
      <c r="C15" s="2"/>
      <c r="D15" s="2"/>
      <c r="E15" s="3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6"/>
    </row>
    <row r="16" spans="1:18" ht="15.75" thickBot="1" x14ac:dyDescent="0.3">
      <c r="A16" s="16" t="s">
        <v>43</v>
      </c>
      <c r="B16" s="31" t="s">
        <v>5</v>
      </c>
      <c r="C16" s="14" t="s">
        <v>45</v>
      </c>
      <c r="D16" s="14">
        <v>12</v>
      </c>
      <c r="E16" s="15">
        <v>0</v>
      </c>
      <c r="F16" s="10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9">
        <v>0</v>
      </c>
      <c r="R16" s="12">
        <f>SUM(F16:Q16)</f>
        <v>0</v>
      </c>
    </row>
    <row r="17" spans="1:18" ht="15" x14ac:dyDescent="0.25">
      <c r="A17" s="47"/>
      <c r="B17" s="2"/>
      <c r="C17" s="2" t="s">
        <v>44</v>
      </c>
      <c r="D17" s="2"/>
      <c r="E17" s="3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6"/>
    </row>
    <row r="18" spans="1:18" ht="15.75" thickBot="1" x14ac:dyDescent="0.3">
      <c r="A18" s="50"/>
      <c r="B18" s="22"/>
      <c r="C18" s="22"/>
      <c r="D18" s="22"/>
      <c r="E18" s="23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6"/>
    </row>
    <row r="19" spans="1:18" ht="15.75" thickBot="1" x14ac:dyDescent="0.3">
      <c r="A19" s="7" t="s">
        <v>54</v>
      </c>
      <c r="B19" s="30" t="s">
        <v>5</v>
      </c>
      <c r="C19" s="8" t="s">
        <v>55</v>
      </c>
      <c r="D19" s="8">
        <v>12</v>
      </c>
      <c r="E19" s="9">
        <v>425</v>
      </c>
      <c r="F19" s="10">
        <v>425</v>
      </c>
      <c r="G19" s="11">
        <v>425</v>
      </c>
      <c r="H19" s="11">
        <v>425</v>
      </c>
      <c r="I19" s="11">
        <v>425</v>
      </c>
      <c r="J19" s="11">
        <v>425</v>
      </c>
      <c r="K19" s="11">
        <v>425</v>
      </c>
      <c r="L19" s="11">
        <v>425</v>
      </c>
      <c r="M19" s="11">
        <v>425</v>
      </c>
      <c r="N19" s="11">
        <v>425</v>
      </c>
      <c r="O19" s="11">
        <v>425</v>
      </c>
      <c r="P19" s="11">
        <v>425</v>
      </c>
      <c r="Q19" s="9">
        <v>425</v>
      </c>
      <c r="R19" s="12">
        <f>SUM(F19:Q19)</f>
        <v>5100</v>
      </c>
    </row>
    <row r="20" spans="1:18" ht="15.75" thickBot="1" x14ac:dyDescent="0.3">
      <c r="A20" s="35"/>
      <c r="B20" s="2"/>
      <c r="C20" s="2"/>
      <c r="D20" s="2"/>
      <c r="E20" s="3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6"/>
    </row>
    <row r="21" spans="1:18" ht="15.75" thickBot="1" x14ac:dyDescent="0.3">
      <c r="A21" s="7" t="s">
        <v>8</v>
      </c>
      <c r="B21" s="30" t="s">
        <v>9</v>
      </c>
      <c r="C21" s="8" t="s">
        <v>56</v>
      </c>
      <c r="D21" s="8">
        <v>6</v>
      </c>
      <c r="E21" s="9">
        <v>309</v>
      </c>
      <c r="F21" s="72"/>
      <c r="G21" s="73"/>
      <c r="H21" s="11">
        <v>309</v>
      </c>
      <c r="I21" s="11">
        <v>309</v>
      </c>
      <c r="J21" s="75"/>
      <c r="K21" s="11">
        <v>309</v>
      </c>
      <c r="L21" s="11">
        <v>309</v>
      </c>
      <c r="M21" s="75"/>
      <c r="N21" s="11">
        <v>309</v>
      </c>
      <c r="O21" s="11">
        <v>309</v>
      </c>
      <c r="P21" s="63"/>
      <c r="Q21" s="64"/>
      <c r="R21" s="12">
        <f>SUM(F21:Q21)</f>
        <v>1854</v>
      </c>
    </row>
    <row r="22" spans="1:18" ht="15.75" thickBot="1" x14ac:dyDescent="0.3">
      <c r="A22" s="68"/>
      <c r="B22" s="69"/>
      <c r="C22" s="69"/>
      <c r="D22" s="69"/>
      <c r="E22" s="70"/>
      <c r="F22" s="74"/>
      <c r="G22" s="74"/>
      <c r="H22" s="70"/>
      <c r="I22" s="70"/>
      <c r="J22" s="74"/>
      <c r="K22" s="70"/>
      <c r="L22" s="70"/>
      <c r="M22" s="74"/>
      <c r="N22" s="70"/>
      <c r="O22" s="70"/>
      <c r="P22" s="74"/>
      <c r="Q22" s="74"/>
      <c r="R22" s="71"/>
    </row>
    <row r="23" spans="1:18" ht="15.75" thickBot="1" x14ac:dyDescent="0.3">
      <c r="A23" s="7" t="s">
        <v>19</v>
      </c>
      <c r="B23" s="30" t="s">
        <v>5</v>
      </c>
      <c r="C23" s="8" t="s">
        <v>16</v>
      </c>
      <c r="D23" s="8">
        <v>12</v>
      </c>
      <c r="E23" s="9" t="s">
        <v>17</v>
      </c>
      <c r="F23" s="10">
        <v>1000</v>
      </c>
      <c r="G23" s="11">
        <v>1000</v>
      </c>
      <c r="H23" s="11">
        <v>1250</v>
      </c>
      <c r="I23" s="11">
        <v>1500</v>
      </c>
      <c r="J23" s="11">
        <v>1500</v>
      </c>
      <c r="K23" s="11">
        <v>1500</v>
      </c>
      <c r="L23" s="11">
        <v>1500</v>
      </c>
      <c r="M23" s="11">
        <v>1250</v>
      </c>
      <c r="N23" s="11">
        <v>1250</v>
      </c>
      <c r="O23" s="11">
        <v>1250</v>
      </c>
      <c r="P23" s="11">
        <v>1000</v>
      </c>
      <c r="Q23" s="9">
        <v>1000</v>
      </c>
      <c r="R23" s="12">
        <f>SUM(F23:Q23)</f>
        <v>15000</v>
      </c>
    </row>
    <row r="24" spans="1:18" ht="15.75" thickBot="1" x14ac:dyDescent="0.3">
      <c r="A24" s="35"/>
      <c r="B24" s="13"/>
      <c r="C24" s="13"/>
      <c r="D24" s="1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6"/>
    </row>
    <row r="25" spans="1:18" ht="15.75" thickBot="1" x14ac:dyDescent="0.3">
      <c r="A25" s="16" t="s">
        <v>53</v>
      </c>
      <c r="B25" s="8" t="s">
        <v>5</v>
      </c>
      <c r="C25" s="14" t="s">
        <v>18</v>
      </c>
      <c r="D25" s="8">
        <v>1</v>
      </c>
      <c r="E25" s="9">
        <v>1500</v>
      </c>
      <c r="F25" s="72"/>
      <c r="G25" s="5"/>
      <c r="H25" s="5"/>
      <c r="I25" s="5"/>
      <c r="J25" s="5"/>
      <c r="K25" s="5"/>
      <c r="L25" s="73"/>
      <c r="M25" s="11">
        <v>1500</v>
      </c>
      <c r="N25" s="63"/>
      <c r="O25" s="5"/>
      <c r="P25" s="5"/>
      <c r="Q25" s="64"/>
      <c r="R25" s="12">
        <f>SUM(F25:Q25)</f>
        <v>1500</v>
      </c>
    </row>
    <row r="26" spans="1:18" ht="15.75" thickBot="1" x14ac:dyDescent="0.3">
      <c r="A26" s="47"/>
      <c r="B26" s="13"/>
      <c r="C26" s="2"/>
      <c r="D26" s="13"/>
      <c r="E26" s="5"/>
      <c r="F26" s="5"/>
      <c r="G26" s="19"/>
      <c r="H26" s="19"/>
      <c r="I26" s="19"/>
      <c r="J26" s="19"/>
      <c r="K26" s="19"/>
      <c r="L26" s="20"/>
      <c r="M26" s="20"/>
      <c r="N26" s="20"/>
      <c r="O26" s="5"/>
      <c r="P26" s="20"/>
      <c r="Q26" s="20"/>
      <c r="R26" s="6"/>
    </row>
    <row r="27" spans="1:18" ht="15.75" thickBot="1" x14ac:dyDescent="0.3">
      <c r="A27" s="7" t="s">
        <v>26</v>
      </c>
      <c r="B27" s="8" t="s">
        <v>5</v>
      </c>
      <c r="C27" s="8" t="s">
        <v>27</v>
      </c>
      <c r="D27" s="8">
        <v>12</v>
      </c>
      <c r="E27" s="9">
        <v>300</v>
      </c>
      <c r="F27" s="10">
        <v>300</v>
      </c>
      <c r="G27" s="11">
        <v>300</v>
      </c>
      <c r="H27" s="11">
        <v>300</v>
      </c>
      <c r="I27" s="11">
        <v>300</v>
      </c>
      <c r="J27" s="11">
        <v>300</v>
      </c>
      <c r="K27" s="11">
        <v>300</v>
      </c>
      <c r="L27" s="11">
        <v>300</v>
      </c>
      <c r="M27" s="11">
        <v>300</v>
      </c>
      <c r="N27" s="11">
        <v>300</v>
      </c>
      <c r="O27" s="11">
        <v>300</v>
      </c>
      <c r="P27" s="11">
        <v>300</v>
      </c>
      <c r="Q27" s="9">
        <v>300</v>
      </c>
      <c r="R27" s="12">
        <f>SUM(F27:Q27)</f>
        <v>3600</v>
      </c>
    </row>
    <row r="28" spans="1:18" ht="15.75" thickBot="1" x14ac:dyDescent="0.3">
      <c r="A28" s="35"/>
      <c r="B28" s="13"/>
      <c r="C28" s="13"/>
      <c r="D28" s="1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6"/>
    </row>
    <row r="29" spans="1:18" ht="15.75" thickBot="1" x14ac:dyDescent="0.3">
      <c r="A29" s="7" t="s">
        <v>24</v>
      </c>
      <c r="B29" s="8" t="s">
        <v>9</v>
      </c>
      <c r="C29" s="8" t="s">
        <v>25</v>
      </c>
      <c r="D29" s="8">
        <v>12</v>
      </c>
      <c r="E29" s="36">
        <v>0</v>
      </c>
      <c r="F29" s="10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36">
        <v>0</v>
      </c>
      <c r="R29" s="12">
        <f>SUM(F29:Q29)</f>
        <v>0</v>
      </c>
    </row>
    <row r="30" spans="1:18" ht="15.75" thickBot="1" x14ac:dyDescent="0.3">
      <c r="A30" s="35"/>
      <c r="B30" s="13"/>
      <c r="C30" s="13"/>
      <c r="D30" s="1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6"/>
    </row>
    <row r="31" spans="1:18" ht="15.75" thickBot="1" x14ac:dyDescent="0.3">
      <c r="A31" s="7" t="s">
        <v>28</v>
      </c>
      <c r="B31" s="8" t="s">
        <v>5</v>
      </c>
      <c r="C31" s="8" t="s">
        <v>29</v>
      </c>
      <c r="D31" s="8">
        <v>12</v>
      </c>
      <c r="E31" s="36">
        <v>50</v>
      </c>
      <c r="F31" s="10">
        <v>50</v>
      </c>
      <c r="G31" s="11">
        <v>50</v>
      </c>
      <c r="H31" s="11">
        <v>50</v>
      </c>
      <c r="I31" s="11">
        <v>50</v>
      </c>
      <c r="J31" s="11">
        <v>50</v>
      </c>
      <c r="K31" s="11">
        <v>50</v>
      </c>
      <c r="L31" s="11">
        <v>50</v>
      </c>
      <c r="M31" s="11">
        <v>50</v>
      </c>
      <c r="N31" s="11">
        <v>50</v>
      </c>
      <c r="O31" s="11">
        <v>50</v>
      </c>
      <c r="P31" s="11">
        <v>50</v>
      </c>
      <c r="Q31" s="36">
        <v>50</v>
      </c>
      <c r="R31" s="12">
        <f>SUM(F31:Q31)</f>
        <v>600</v>
      </c>
    </row>
    <row r="32" spans="1:18" ht="15.75" thickBot="1" x14ac:dyDescent="0.3">
      <c r="A32" s="35"/>
      <c r="B32" s="13"/>
      <c r="C32" s="13"/>
      <c r="D32" s="13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6"/>
    </row>
    <row r="33" spans="1:18" ht="15.75" thickBot="1" x14ac:dyDescent="0.3">
      <c r="A33" s="7" t="s">
        <v>49</v>
      </c>
      <c r="B33" s="8" t="s">
        <v>5</v>
      </c>
      <c r="C33" s="8" t="s">
        <v>50</v>
      </c>
      <c r="D33" s="8">
        <v>1</v>
      </c>
      <c r="E33" s="36">
        <v>300</v>
      </c>
      <c r="F33" s="10">
        <v>300</v>
      </c>
      <c r="G33" s="63"/>
      <c r="H33" s="5"/>
      <c r="I33" s="5"/>
      <c r="J33" s="5"/>
      <c r="K33" s="5"/>
      <c r="L33" s="5"/>
      <c r="M33" s="5"/>
      <c r="N33" s="5"/>
      <c r="O33" s="5"/>
      <c r="P33" s="5"/>
      <c r="Q33" s="64"/>
      <c r="R33" s="12">
        <f>SUM(F33:Q33)</f>
        <v>300</v>
      </c>
    </row>
    <row r="34" spans="1:18" ht="15.75" thickBot="1" x14ac:dyDescent="0.3">
      <c r="A34" s="35"/>
      <c r="B34" s="13"/>
      <c r="C34" s="13"/>
      <c r="D34" s="1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6"/>
    </row>
    <row r="35" spans="1:18" ht="15.75" thickBot="1" x14ac:dyDescent="0.3">
      <c r="A35" s="7" t="s">
        <v>57</v>
      </c>
      <c r="B35" s="8" t="s">
        <v>22</v>
      </c>
      <c r="C35" s="8" t="s">
        <v>58</v>
      </c>
      <c r="D35" s="8">
        <v>1</v>
      </c>
      <c r="E35" s="36">
        <v>150</v>
      </c>
      <c r="F35" s="10">
        <v>150</v>
      </c>
      <c r="G35" s="63"/>
      <c r="H35" s="5"/>
      <c r="I35" s="5"/>
      <c r="J35" s="5"/>
      <c r="K35" s="5"/>
      <c r="L35" s="5"/>
      <c r="M35" s="5"/>
      <c r="N35" s="5"/>
      <c r="O35" s="5"/>
      <c r="P35" s="5"/>
      <c r="Q35" s="64"/>
      <c r="R35" s="12">
        <f>SUM(F35:Q35)</f>
        <v>150</v>
      </c>
    </row>
    <row r="36" spans="1:18" ht="15.75" thickBot="1" x14ac:dyDescent="0.3">
      <c r="A36" s="35"/>
      <c r="B36" s="13"/>
      <c r="C36" s="13"/>
      <c r="D36" s="1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6"/>
    </row>
    <row r="37" spans="1:18" ht="15.75" thickBot="1" x14ac:dyDescent="0.3">
      <c r="A37" s="21" t="s">
        <v>30</v>
      </c>
      <c r="B37" s="13"/>
      <c r="C37" s="13"/>
      <c r="D37" s="1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6"/>
    </row>
    <row r="38" spans="1:18" ht="15.75" thickBot="1" x14ac:dyDescent="0.3">
      <c r="A38" s="35"/>
      <c r="B38" s="13"/>
      <c r="C38" s="13"/>
      <c r="D38" s="1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6"/>
    </row>
    <row r="39" spans="1:18" ht="15.75" thickBot="1" x14ac:dyDescent="0.3">
      <c r="A39" s="7" t="s">
        <v>31</v>
      </c>
      <c r="B39" s="8" t="s">
        <v>9</v>
      </c>
      <c r="C39" s="8" t="s">
        <v>36</v>
      </c>
      <c r="D39" s="8">
        <v>12</v>
      </c>
      <c r="E39" s="36">
        <v>0</v>
      </c>
      <c r="F39" s="10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36">
        <v>0</v>
      </c>
      <c r="R39" s="12">
        <f>SUM(F39:Q39)</f>
        <v>0</v>
      </c>
    </row>
    <row r="40" spans="1:18" ht="15.75" thickBot="1" x14ac:dyDescent="0.3">
      <c r="A40" s="35"/>
      <c r="B40" s="13"/>
      <c r="C40" s="13"/>
      <c r="D40" s="1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6"/>
    </row>
    <row r="41" spans="1:18" ht="15.75" thickBot="1" x14ac:dyDescent="0.3">
      <c r="A41" s="7" t="s">
        <v>32</v>
      </c>
      <c r="B41" s="8" t="s">
        <v>9</v>
      </c>
      <c r="C41" s="8" t="s">
        <v>37</v>
      </c>
      <c r="D41" s="8">
        <v>12</v>
      </c>
      <c r="E41" s="36">
        <v>0</v>
      </c>
      <c r="F41" s="10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36">
        <v>0</v>
      </c>
      <c r="R41" s="12">
        <f>SUM(F41:Q41)</f>
        <v>0</v>
      </c>
    </row>
    <row r="42" spans="1:18" ht="15.75" thickBot="1" x14ac:dyDescent="0.3">
      <c r="A42" s="35"/>
      <c r="B42" s="13"/>
      <c r="C42" s="13"/>
      <c r="D42" s="13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</row>
    <row r="43" spans="1:18" ht="15.75" thickBot="1" x14ac:dyDescent="0.3">
      <c r="A43" s="7" t="s">
        <v>33</v>
      </c>
      <c r="B43" s="8" t="s">
        <v>9</v>
      </c>
      <c r="C43" s="8" t="s">
        <v>36</v>
      </c>
      <c r="D43" s="8">
        <v>12</v>
      </c>
      <c r="E43" s="36">
        <v>0</v>
      </c>
      <c r="F43" s="10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36">
        <v>0</v>
      </c>
      <c r="R43" s="12">
        <f>SUM(F43:Q43)</f>
        <v>0</v>
      </c>
    </row>
    <row r="44" spans="1:18" ht="15.75" thickBot="1" x14ac:dyDescent="0.3">
      <c r="A44" s="35"/>
      <c r="B44" s="13"/>
      <c r="C44" s="13"/>
      <c r="D44" s="13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</row>
    <row r="45" spans="1:18" ht="15.75" thickBot="1" x14ac:dyDescent="0.3">
      <c r="A45" s="7" t="s">
        <v>34</v>
      </c>
      <c r="B45" s="8" t="s">
        <v>9</v>
      </c>
      <c r="C45" s="8" t="s">
        <v>35</v>
      </c>
      <c r="D45" s="8">
        <v>12</v>
      </c>
      <c r="E45" s="36">
        <v>0</v>
      </c>
      <c r="F45" s="10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36">
        <v>0</v>
      </c>
      <c r="R45" s="12">
        <f>SUM(F45:Q45)</f>
        <v>0</v>
      </c>
    </row>
    <row r="46" spans="1:18" ht="15.75" thickBot="1" x14ac:dyDescent="0.3">
      <c r="A46" s="35"/>
      <c r="B46" s="13"/>
      <c r="C46" s="13"/>
      <c r="D46" s="13"/>
      <c r="E46" s="5"/>
      <c r="F46" s="18"/>
      <c r="G46" s="18"/>
      <c r="H46" s="13"/>
      <c r="I46" s="13"/>
      <c r="J46" s="18"/>
      <c r="K46" s="18"/>
      <c r="L46" s="18"/>
      <c r="M46" s="18"/>
      <c r="N46" s="18"/>
      <c r="O46" s="18"/>
      <c r="P46" s="18"/>
      <c r="Q46" s="18"/>
      <c r="R46" s="6"/>
    </row>
    <row r="47" spans="1:18" ht="15.75" thickBot="1" x14ac:dyDescent="0.3">
      <c r="A47" s="21" t="s">
        <v>21</v>
      </c>
      <c r="B47" s="22"/>
      <c r="C47" s="22"/>
      <c r="D47" s="22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6"/>
    </row>
    <row r="48" spans="1:18" ht="15.75" thickBot="1" x14ac:dyDescent="0.3">
      <c r="A48" s="62"/>
      <c r="B48" s="22"/>
      <c r="C48" s="22"/>
      <c r="D48" s="22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6"/>
    </row>
    <row r="49" spans="1:18" ht="15.75" thickBot="1" x14ac:dyDescent="0.3">
      <c r="A49" s="24" t="s">
        <v>11</v>
      </c>
      <c r="B49" s="51" t="s">
        <v>5</v>
      </c>
      <c r="C49" s="25" t="s">
        <v>12</v>
      </c>
      <c r="D49" s="25">
        <v>12</v>
      </c>
      <c r="E49" s="26">
        <v>150</v>
      </c>
      <c r="F49" s="10">
        <v>150</v>
      </c>
      <c r="G49" s="11">
        <v>150</v>
      </c>
      <c r="H49" s="11">
        <v>150</v>
      </c>
      <c r="I49" s="11">
        <v>150</v>
      </c>
      <c r="J49" s="11">
        <v>150</v>
      </c>
      <c r="K49" s="11">
        <v>150</v>
      </c>
      <c r="L49" s="11">
        <v>150</v>
      </c>
      <c r="M49" s="11">
        <v>150</v>
      </c>
      <c r="N49" s="11">
        <v>150</v>
      </c>
      <c r="O49" s="11">
        <v>150</v>
      </c>
      <c r="P49" s="11">
        <v>150</v>
      </c>
      <c r="Q49" s="9">
        <v>150</v>
      </c>
      <c r="R49" s="12">
        <f>SUM(F49:Q49)</f>
        <v>1800</v>
      </c>
    </row>
    <row r="50" spans="1:18" ht="15.75" thickBot="1" x14ac:dyDescent="0.3">
      <c r="A50" s="50"/>
      <c r="B50" s="22"/>
      <c r="C50" s="22"/>
      <c r="D50" s="22"/>
      <c r="E50" s="23"/>
      <c r="F50" s="27"/>
      <c r="G50" s="27"/>
      <c r="H50" s="22"/>
      <c r="I50" s="22"/>
      <c r="J50" s="27"/>
      <c r="K50" s="27"/>
      <c r="L50" s="27"/>
      <c r="M50" s="27"/>
      <c r="N50" s="27"/>
      <c r="O50" s="27"/>
      <c r="P50" s="27"/>
      <c r="Q50" s="27"/>
      <c r="R50" s="6"/>
    </row>
    <row r="51" spans="1:18" ht="15.75" thickBot="1" x14ac:dyDescent="0.3">
      <c r="A51" s="24" t="s">
        <v>47</v>
      </c>
      <c r="B51" s="51" t="s">
        <v>5</v>
      </c>
      <c r="C51" s="25" t="s">
        <v>10</v>
      </c>
      <c r="D51" s="25">
        <v>12</v>
      </c>
      <c r="E51" s="26">
        <v>312</v>
      </c>
      <c r="F51" s="10">
        <v>312</v>
      </c>
      <c r="G51" s="11">
        <v>312</v>
      </c>
      <c r="H51" s="11">
        <v>312</v>
      </c>
      <c r="I51" s="11">
        <v>312</v>
      </c>
      <c r="J51" s="11">
        <v>312</v>
      </c>
      <c r="K51" s="11">
        <v>312</v>
      </c>
      <c r="L51" s="11">
        <v>312</v>
      </c>
      <c r="M51" s="11">
        <v>312</v>
      </c>
      <c r="N51" s="11">
        <v>312</v>
      </c>
      <c r="O51" s="11">
        <v>312</v>
      </c>
      <c r="P51" s="11">
        <v>312</v>
      </c>
      <c r="Q51" s="9">
        <v>312</v>
      </c>
      <c r="R51" s="12">
        <f>SUM(F51:Q51)</f>
        <v>3744</v>
      </c>
    </row>
    <row r="52" spans="1:18" ht="15.75" thickBot="1" x14ac:dyDescent="0.3">
      <c r="A52" s="50"/>
      <c r="B52" s="29"/>
      <c r="C52" s="29"/>
      <c r="D52" s="29"/>
      <c r="E52" s="29"/>
      <c r="F52" s="29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61"/>
    </row>
    <row r="53" spans="1:18" ht="15.75" thickBot="1" x14ac:dyDescent="0.3">
      <c r="A53" s="7" t="s">
        <v>48</v>
      </c>
      <c r="B53" s="8" t="s">
        <v>22</v>
      </c>
      <c r="C53" s="8" t="s">
        <v>13</v>
      </c>
      <c r="D53" s="8">
        <v>12</v>
      </c>
      <c r="E53" s="9">
        <v>795</v>
      </c>
      <c r="F53" s="10">
        <v>795</v>
      </c>
      <c r="G53" s="63"/>
      <c r="H53" s="5"/>
      <c r="I53" s="5"/>
      <c r="J53" s="5"/>
      <c r="K53" s="5"/>
      <c r="L53" s="5"/>
      <c r="M53" s="5"/>
      <c r="N53" s="5"/>
      <c r="O53" s="5"/>
      <c r="P53" s="5"/>
      <c r="Q53" s="64"/>
      <c r="R53" s="12">
        <f>SUM(F53:Q53)</f>
        <v>795</v>
      </c>
    </row>
    <row r="54" spans="1:18" ht="15.75" thickBot="1" x14ac:dyDescent="0.3">
      <c r="A54" s="35"/>
      <c r="B54" s="59"/>
      <c r="C54" s="59"/>
      <c r="D54" s="59"/>
      <c r="E54" s="60"/>
      <c r="F54" s="60"/>
      <c r="G54" s="17"/>
      <c r="H54" s="28"/>
      <c r="I54" s="28"/>
      <c r="J54" s="17"/>
      <c r="K54" s="17"/>
      <c r="L54" s="17"/>
      <c r="M54" s="17"/>
      <c r="N54" s="17"/>
      <c r="O54" s="17"/>
      <c r="P54" s="17"/>
      <c r="Q54" s="17"/>
      <c r="R54" s="61"/>
    </row>
    <row r="55" spans="1:18" ht="15.75" thickBot="1" x14ac:dyDescent="0.3">
      <c r="A55" s="21" t="s">
        <v>40</v>
      </c>
      <c r="B55" s="22"/>
      <c r="C55" s="22"/>
      <c r="D55" s="22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6"/>
    </row>
    <row r="56" spans="1:18" ht="15.75" thickBot="1" x14ac:dyDescent="0.3">
      <c r="A56" s="50"/>
      <c r="B56" s="22"/>
      <c r="C56" s="22"/>
      <c r="D56" s="22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6"/>
    </row>
    <row r="57" spans="1:18" ht="15.75" thickBot="1" x14ac:dyDescent="0.3">
      <c r="A57" s="7" t="s">
        <v>14</v>
      </c>
      <c r="B57" s="30" t="s">
        <v>5</v>
      </c>
      <c r="C57" s="8" t="s">
        <v>41</v>
      </c>
      <c r="D57" s="8">
        <v>12</v>
      </c>
      <c r="E57" s="9">
        <v>800</v>
      </c>
      <c r="F57" s="10">
        <v>800</v>
      </c>
      <c r="G57" s="11">
        <v>800</v>
      </c>
      <c r="H57" s="11">
        <v>800</v>
      </c>
      <c r="I57" s="11">
        <v>800</v>
      </c>
      <c r="J57" s="11">
        <v>800</v>
      </c>
      <c r="K57" s="11">
        <v>800</v>
      </c>
      <c r="L57" s="11">
        <v>800</v>
      </c>
      <c r="M57" s="11">
        <v>800</v>
      </c>
      <c r="N57" s="11">
        <v>800</v>
      </c>
      <c r="O57" s="11">
        <v>800</v>
      </c>
      <c r="P57" s="11">
        <v>800</v>
      </c>
      <c r="Q57" s="9">
        <v>800</v>
      </c>
      <c r="R57" s="12">
        <f>SUM(F57:Q57)</f>
        <v>9600</v>
      </c>
    </row>
    <row r="58" spans="1:18" ht="15.75" thickBot="1" x14ac:dyDescent="0.3">
      <c r="A58" s="35"/>
      <c r="B58" s="8">
        <v>1</v>
      </c>
      <c r="C58" s="8" t="s">
        <v>38</v>
      </c>
      <c r="D58" s="8">
        <v>1</v>
      </c>
      <c r="E58" s="9">
        <v>1000</v>
      </c>
      <c r="F58" s="65"/>
      <c r="G58" s="60"/>
      <c r="H58" s="60"/>
      <c r="I58" s="60"/>
      <c r="J58" s="60"/>
      <c r="K58" s="11">
        <v>1000</v>
      </c>
      <c r="L58" s="66"/>
      <c r="M58" s="60"/>
      <c r="N58" s="60"/>
      <c r="O58" s="60"/>
      <c r="P58" s="60"/>
      <c r="Q58" s="67"/>
      <c r="R58" s="12">
        <f>SUM(F58:Q58)</f>
        <v>1000</v>
      </c>
    </row>
    <row r="59" spans="1:18" ht="15.75" thickBot="1" x14ac:dyDescent="0.3">
      <c r="A59" s="35"/>
      <c r="B59" s="13"/>
      <c r="C59" s="13"/>
      <c r="D59" s="13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6"/>
    </row>
    <row r="60" spans="1:18" ht="15.75" thickBot="1" x14ac:dyDescent="0.3">
      <c r="A60" s="54" t="s">
        <v>23</v>
      </c>
      <c r="B60" s="56"/>
      <c r="C60" s="57"/>
      <c r="D60" s="58"/>
      <c r="E60" s="55"/>
      <c r="F60" s="76">
        <f>SUM(F4:F59)</f>
        <v>5780.5</v>
      </c>
      <c r="G60" s="76">
        <f t="shared" ref="G60:R60" si="0">SUM(G4:G59)</f>
        <v>4535.5</v>
      </c>
      <c r="H60" s="76">
        <f t="shared" si="0"/>
        <v>5094.5</v>
      </c>
      <c r="I60" s="76">
        <f t="shared" si="0"/>
        <v>5344.5</v>
      </c>
      <c r="J60" s="76">
        <f t="shared" si="0"/>
        <v>5035.5</v>
      </c>
      <c r="K60" s="76">
        <f t="shared" si="0"/>
        <v>6344.5</v>
      </c>
      <c r="L60" s="76">
        <f t="shared" si="0"/>
        <v>5344.5</v>
      </c>
      <c r="M60" s="76">
        <f t="shared" si="0"/>
        <v>6285.5</v>
      </c>
      <c r="N60" s="76">
        <f t="shared" si="0"/>
        <v>5094.5</v>
      </c>
      <c r="O60" s="76">
        <f t="shared" si="0"/>
        <v>5094.5</v>
      </c>
      <c r="P60" s="76">
        <f t="shared" si="0"/>
        <v>4535.5</v>
      </c>
      <c r="Q60" s="76">
        <f t="shared" si="0"/>
        <v>4535.5</v>
      </c>
      <c r="R60" s="76">
        <f t="shared" si="0"/>
        <v>63025</v>
      </c>
    </row>
  </sheetData>
  <mergeCells count="1">
    <mergeCell ref="B1:N1"/>
  </mergeCells>
  <phoneticPr fontId="6" type="noConversion"/>
  <pageMargins left="0.75" right="0.75" top="1" bottom="1" header="0.5" footer="0.5"/>
  <pageSetup paperSize="5" scale="40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Cabaniss</dc:creator>
  <cp:lastModifiedBy>Matt Cabaniss</cp:lastModifiedBy>
  <cp:lastPrinted>2010-07-28T17:35:04Z</cp:lastPrinted>
  <dcterms:created xsi:type="dcterms:W3CDTF">2010-07-28T03:18:26Z</dcterms:created>
  <dcterms:modified xsi:type="dcterms:W3CDTF">2010-11-04T15:57:51Z</dcterms:modified>
</cp:coreProperties>
</file>